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39" i="1"/>
  <c r="H28" i="1"/>
  <c r="H16" i="1" l="1"/>
  <c r="H24" i="1"/>
  <c r="H36" i="1" l="1"/>
  <c r="H18" i="1" l="1"/>
  <c r="H31" i="1"/>
  <c r="H15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<sst xmlns="http://schemas.openxmlformats.org/spreadsheetml/2006/main" count="58" uniqueCount="33">
  <si>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</si>
  <si>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</si>
  <si>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</si>
  <si>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</si>
  <si>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</si>
  <si>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</si>
  <si>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</si>
  <si>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</si>
  <si>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</si>
  <si>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</si>
  <si>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</si>
  <si>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</si>
  <si>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</si>
  <si>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</si>
  <si>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</si>
  <si>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</si>
  <si>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</si>
  <si>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</si>
  <si>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</si>
  <si>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</si>
  <si>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</si>
  <si>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</si>
  <si>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</si>
  <si>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</si>
  <si>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</si>
  <si>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</si>
  <si>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</si>
  <si>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</si>
  <si>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</si>
  <si>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</si>
  <si>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15.08.2024</t>
  </si>
  <si>
    <t>Primljena i neutrošena participacija od 15.08.2024</t>
  </si>
  <si>
    <t xml:space="preserve">Dana 15.08.2024.godine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</si>
</sst>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45519</v>
      </c>
      <c r="H12" s="12">
        <v>769776.52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45519</v>
      </c>
      <c r="H13" s="1">
        <f>H14+H29-H37-H50</f>
        <v>607786.06000000122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45519</v>
      </c>
      <c r="H14" s="2">
        <f>SUM(H15:H28)</f>
        <v>766415.70000000135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75762+39168712.42-39168512.42+5204.78-200-5204.78</f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f>100170+100170</f>
        <v>200340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</f>
        <v>307584.27000000037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</f>
        <v>171653.60000000012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45519</v>
      </c>
      <c r="H29" s="2">
        <f>H30+H31+H32+H33+H35+H36+H34</f>
        <v>44242.809999999954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1759+10141+12935+5588-19511.33-10847.64+4553+3518-64.03+26905-8695.97-19511.33+3518+1759</f>
        <v>12045.699999999997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45519</v>
      </c>
      <c r="H37" s="3">
        <f>SUM(H38:H49)</f>
        <v>202872.45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f>100170+100170</f>
        <v>200340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2395.3+125.15+6+6</f>
        <v>2532.4500000000003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45519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45519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769776.52000000165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2024-08-16T05:16:03Z</dcterms:modified>
  <cp:category/>
  <cp:contentStatus/>
</cp:coreProperties>
</file>